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25" yWindow="-165" windowWidth="28485" windowHeight="12480"/>
  </bookViews>
  <sheets>
    <sheet name="ZK-SZV" sheetId="1" r:id="rId1"/>
  </sheets>
  <definedNames>
    <definedName name="_xlnm._FilterDatabase" localSheetId="0" hidden="1">'ZK-SZV'!$A$9:$X$56</definedName>
  </definedNames>
  <calcPr calcId="145621"/>
</workbook>
</file>

<file path=xl/calcChain.xml><?xml version="1.0" encoding="utf-8"?>
<calcChain xmlns="http://schemas.openxmlformats.org/spreadsheetml/2006/main">
  <c r="B61" i="1" l="1"/>
  <c r="B60" i="1"/>
  <c r="B59" i="1"/>
</calcChain>
</file>

<file path=xl/sharedStrings.xml><?xml version="1.0" encoding="utf-8"?>
<sst xmlns="http://schemas.openxmlformats.org/spreadsheetml/2006/main" count="297" uniqueCount="134">
  <si>
    <t>Fontossági sorrend</t>
  </si>
  <si>
    <t>Az érintett ellátásért felelős(ök) megnevezése</t>
  </si>
  <si>
    <t>Tervezett nettó költség</t>
  </si>
  <si>
    <t>(eFt)</t>
  </si>
  <si>
    <t>Forrás megnevezése</t>
  </si>
  <si>
    <t>Tervezett időtáv</t>
  </si>
  <si>
    <t>Kezdés</t>
  </si>
  <si>
    <t>Befejezés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</si>
  <si>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</si>
  <si>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</si>
  <si>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</si>
  <si>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</si>
  <si>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</si>
  <si>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</si>
  <si>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</si>
  <si>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</si>
  <si>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</si>
  <si>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</si>
  <si>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</si>
  <si>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</si>
  <si>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 tervet benyújtó szervezet megnevezése:</t>
  </si>
  <si>
    <t>ellátásért felelős / ellátásért felelősök képviselője / víziközmű-szolgáltató *</t>
  </si>
  <si>
    <t>Víziközmű-szolgáltató megnevezése:</t>
  </si>
  <si>
    <t>Víziközmű-szolgáltatási ágazat megnevezése:</t>
  </si>
  <si>
    <t>Víziközmű-rendszer kódja: **</t>
  </si>
  <si>
    <t>Véleményeltérést megfogalmazó érintett fél megnevezése: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</si>
  <si>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</si>
  <si>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</si>
  <si>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</si>
  <si>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Felújítás és pótlás megnevezése</t>
  </si>
  <si>
    <t>(rövid /  közép / hosszú)</t>
  </si>
  <si>
    <t xml:space="preserve">A felújítás és pótlás ütemezése a tervezési időszak évei szerint </t>
  </si>
  <si>
    <t>Megvalósítás várható időtartama</t>
  </si>
  <si>
    <t>Vízjogi engedély köteles-e a felújítás, pótlás</t>
  </si>
  <si>
    <t>Rendelkezésre álló források számszerűsített értéke a teljes ütem tekintetében (eFt)</t>
  </si>
  <si>
    <t>I. ütem</t>
  </si>
  <si>
    <t>II. ütem</t>
  </si>
  <si>
    <t>III. ütem</t>
  </si>
  <si>
    <t>használati díj</t>
  </si>
  <si>
    <t>rövid</t>
  </si>
  <si>
    <t>x</t>
  </si>
  <si>
    <t>hosszú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</si>
  <si>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</si>
  <si>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</si>
  <si>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</si>
  <si>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</si>
  <si>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</si>
  <si>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</si>
  <si>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</si>
  <si>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</si>
  <si>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</si>
  <si>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</si>
  <si>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</si>
  <si>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</si>
  <si>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</si>
  <si>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</si>
  <si>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</si>
  <si>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</si>
  <si>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</si>
  <si>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</si>
  <si>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</si>
  <si>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</si>
  <si>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</si>
  <si>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</si>
  <si>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</si>
  <si>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</si>
  <si>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</si>
  <si>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</si>
  <si>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</si>
  <si>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közép</t>
  </si>
  <si>
    <t>keverők, sziv.cseréi</t>
  </si>
  <si>
    <t>szv.mennyiségmérő cserék</t>
  </si>
  <si>
    <t>levegőztető elemek cseréje</t>
  </si>
  <si>
    <t>telepi átem.szivattyúk cseréi</t>
  </si>
  <si>
    <t>átem.sziv.cserék Galambok</t>
  </si>
  <si>
    <t>átem.sziv.cserék Nagyrada</t>
  </si>
  <si>
    <t>átem.sziv.cserék Zalaszabar</t>
  </si>
  <si>
    <t>Zalakaros, szv.vez.csere</t>
  </si>
  <si>
    <t>Zalakaros, csőhíd csere1 db</t>
  </si>
  <si>
    <t>Galambok, csőhíd csere1 db</t>
  </si>
  <si>
    <t>Zalakaros, tisztitó aknák felúj.,csere</t>
  </si>
  <si>
    <t>Zalakaros, átem.sziv.cserék</t>
  </si>
  <si>
    <t>Galambok, elektr. Szekrények cseréi</t>
  </si>
  <si>
    <t>kompresszor csere</t>
  </si>
  <si>
    <t>Zalakaros, átem.gépészet felújítás</t>
  </si>
  <si>
    <t>Garabonc, átem.gépészet felújítás</t>
  </si>
  <si>
    <t>Garabonc, Szagtal.felújítása</t>
  </si>
  <si>
    <t>Nagyrada, átem.sziv.cserék</t>
  </si>
  <si>
    <t>Nagyrada, átem.gépészet felújítás</t>
  </si>
  <si>
    <t>Nagyrada, szagtal.felújítása</t>
  </si>
  <si>
    <t>Zalamerenye, átem.sziv.cserék</t>
  </si>
  <si>
    <t>Zalamarenye, átem.gépészet felújítás</t>
  </si>
  <si>
    <t>Zalamerenye, szagtal.felújítása</t>
  </si>
  <si>
    <t>Zalaszabar, átem.gépészet felújítás</t>
  </si>
  <si>
    <t>Zalaszabar, szagtal.felújítása</t>
  </si>
  <si>
    <t>telepi út felúj</t>
  </si>
  <si>
    <t>Zalakaros  szvíztelep szalagszűrőprés felújítása</t>
  </si>
  <si>
    <t>Zalakaros tangenciális homokzagyviztelenítő felújítása</t>
  </si>
  <si>
    <t>Zalakaros szvíztelep láncos kotró felújítása</t>
  </si>
  <si>
    <t>Délzalai Víz- és Csatornamű ZRt.</t>
  </si>
  <si>
    <t>Szennyvízelvezetés</t>
  </si>
  <si>
    <t>21-11785-1-006-00-03</t>
  </si>
  <si>
    <t>40.</t>
  </si>
  <si>
    <t>Garabonc község szagmentesítése</t>
  </si>
  <si>
    <t>Zalaszabar község szagmentesítése</t>
  </si>
  <si>
    <t>Nagyrada község szagmentesítése</t>
  </si>
  <si>
    <t>Zalamerenye község szagmentesítése</t>
  </si>
  <si>
    <t>Zalakaros város és térsége szennyvízelvezető rendszere és szennyvíztisztító telepe</t>
  </si>
  <si>
    <t>Zalakaros szennyvíztelep iszapkeverők és recirkulációs szivattyúk csere</t>
  </si>
  <si>
    <t>Zalakaros város szagmentesítése</t>
  </si>
  <si>
    <t>A1 és A2 átemelő elé műtárgy építése daráló felszereléssel</t>
  </si>
  <si>
    <t>Galambok Község Önkormányzata</t>
  </si>
  <si>
    <t>Nagyrada Község Önkormányzata</t>
  </si>
  <si>
    <t>Zalaszabar Község Önkormányzata</t>
  </si>
  <si>
    <t>Zalamerenye Község Önkormányzata</t>
  </si>
  <si>
    <t>Garabonc Község Önkormányzata</t>
  </si>
  <si>
    <t>Zalakaros Város Önkormányzata</t>
  </si>
  <si>
    <t>Zalakaros Város Önkormányzata, Zalamerenye Község Önkormányzata, Nagyrada Község Önkormányzata, Galambok Község Önkormányzata, Garabonc Község Önkormányzata, Zalaszabar Község Önkormányzata</t>
  </si>
  <si>
    <t>Nagyrada Község Önkormányzata, Zalaszabar Község Önkormányzata</t>
  </si>
  <si>
    <t>Tervezett feladatok nettó költsége a teljes ütem tekintetében (eFt)</t>
  </si>
  <si>
    <t>Garabonc, házi átemelők szivattyúinak cseréje 2 db</t>
  </si>
  <si>
    <t>forráshiány</t>
  </si>
  <si>
    <t>41.</t>
  </si>
  <si>
    <t>Zalakaros, II. szennyvízátemelő gépészeti felújítása, építészeti átalakítása (belső födém elbontása), a gépészeti elemek kivétele az átemelőaknából (új aknába történő elhelyezés, lásd Beruházás)</t>
  </si>
  <si>
    <t>42.</t>
  </si>
  <si>
    <t>Házi szennyvízátemelők elektromos és gépészeti felújítása</t>
  </si>
  <si>
    <t>43.</t>
  </si>
  <si>
    <t>44.</t>
  </si>
  <si>
    <t>Zalalakaros, tisztitó aknák felúj. Csere</t>
  </si>
  <si>
    <t>Gördülő fejlesztési terv a 2022 - 2036 időszakra</t>
  </si>
  <si>
    <t xml:space="preserve">Prominent delta vas-só adagoló csere 1 db </t>
  </si>
  <si>
    <t xml:space="preserve">Prominent delta hypoklorit adagoló pótlása 1 db </t>
  </si>
  <si>
    <t>légfúvó frekvenciaváltó pótlása 1db</t>
  </si>
  <si>
    <t>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</si>
</sst>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/>
    <xf numFmtId="0" fontId="0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0" xfId="0" applyFont="1"/>
    <xf numFmtId="0" fontId="4" fillId="0" borderId="11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3" fontId="5" fillId="0" borderId="0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abSelected="1" zoomScale="70" zoomScaleNormal="70" workbookViewId="0">
      <pane ySplit="11" topLeftCell="A12" activePane="bottomLeft" state="frozen"/>
      <selection pane="bottomLeft" activeCell="D14" sqref="D14"/>
    </sheetView>
  </sheetViews>
  <sheetFormatPr defaultRowHeight="15" x14ac:dyDescent="0.25"/>
  <cols>
    <col min="1" max="1" width="11.7109375" customWidth="1"/>
    <col min="2" max="2" width="43" customWidth="1"/>
    <col min="3" max="3" width="31.42578125" customWidth="1"/>
    <col min="4" max="4" width="37.28515625" customWidth="1"/>
    <col min="5" max="5" width="12.85546875" customWidth="1"/>
    <col min="6" max="6" width="17" customWidth="1"/>
    <col min="7" max="8" width="10.7109375" customWidth="1"/>
    <col min="9" max="9" width="17.7109375" style="1" customWidth="1"/>
  </cols>
  <sheetData>
    <row r="1" spans="1:24" x14ac:dyDescent="0.25">
      <c r="A1" s="82" t="s">
        <v>129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</row>
    <row r="2" spans="1:24" x14ac:dyDescent="0.25">
      <c r="A2" s="85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x14ac:dyDescent="0.25">
      <c r="A3" s="77" t="s">
        <v>20</v>
      </c>
      <c r="B3" s="78"/>
      <c r="C3" s="78"/>
      <c r="D3" s="78"/>
      <c r="E3" s="78"/>
      <c r="F3" s="75" t="s">
        <v>99</v>
      </c>
      <c r="G3" s="75"/>
      <c r="H3" s="75"/>
      <c r="I3" s="75"/>
      <c r="J3" s="75"/>
      <c r="K3" s="75"/>
      <c r="L3" s="75"/>
      <c r="M3" s="75" t="s">
        <v>21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x14ac:dyDescent="0.25">
      <c r="A4" s="77" t="s">
        <v>22</v>
      </c>
      <c r="B4" s="78"/>
      <c r="C4" s="78"/>
      <c r="D4" s="78"/>
      <c r="E4" s="78"/>
      <c r="F4" s="75" t="s">
        <v>99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1:24" x14ac:dyDescent="0.25">
      <c r="A5" s="77" t="s">
        <v>23</v>
      </c>
      <c r="B5" s="78"/>
      <c r="C5" s="78"/>
      <c r="D5" s="78"/>
      <c r="E5" s="78"/>
      <c r="F5" s="75" t="s">
        <v>100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</row>
    <row r="6" spans="1:24" x14ac:dyDescent="0.25">
      <c r="A6" s="79" t="s">
        <v>25</v>
      </c>
      <c r="B6" s="80"/>
      <c r="C6" s="80"/>
      <c r="D6" s="80"/>
      <c r="E6" s="80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</row>
    <row r="7" spans="1:24" x14ac:dyDescent="0.25">
      <c r="A7" s="77" t="s">
        <v>24</v>
      </c>
      <c r="B7" s="78"/>
      <c r="C7" s="78"/>
      <c r="D7" s="78"/>
      <c r="E7" s="78"/>
      <c r="F7" s="75" t="s">
        <v>101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</row>
    <row r="8" spans="1:24" x14ac:dyDescent="0.25">
      <c r="A8" s="81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</row>
    <row r="9" spans="1:24" ht="30" x14ac:dyDescent="0.25">
      <c r="A9" s="64" t="s">
        <v>0</v>
      </c>
      <c r="B9" s="66" t="s">
        <v>29</v>
      </c>
      <c r="C9" s="68" t="s">
        <v>33</v>
      </c>
      <c r="D9" s="66" t="s">
        <v>1</v>
      </c>
      <c r="E9" s="2" t="s">
        <v>2</v>
      </c>
      <c r="F9" s="68" t="s">
        <v>4</v>
      </c>
      <c r="G9" s="66" t="s">
        <v>32</v>
      </c>
      <c r="H9" s="66"/>
      <c r="I9" s="22" t="s">
        <v>5</v>
      </c>
      <c r="J9" s="66" t="s">
        <v>31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90"/>
    </row>
    <row r="10" spans="1:24" x14ac:dyDescent="0.25">
      <c r="A10" s="64"/>
      <c r="B10" s="66"/>
      <c r="C10" s="68"/>
      <c r="D10" s="66"/>
      <c r="E10" s="71" t="s">
        <v>3</v>
      </c>
      <c r="F10" s="68"/>
      <c r="G10" s="91" t="s">
        <v>6</v>
      </c>
      <c r="H10" s="91" t="s">
        <v>7</v>
      </c>
      <c r="I10" s="73" t="s">
        <v>30</v>
      </c>
      <c r="J10" s="93">
        <v>1</v>
      </c>
      <c r="K10" s="60">
        <v>2</v>
      </c>
      <c r="L10" s="60">
        <v>3</v>
      </c>
      <c r="M10" s="60">
        <v>4</v>
      </c>
      <c r="N10" s="60">
        <v>5</v>
      </c>
      <c r="O10" s="62">
        <v>6</v>
      </c>
      <c r="P10" s="62">
        <v>7</v>
      </c>
      <c r="Q10" s="62">
        <v>8</v>
      </c>
      <c r="R10" s="62">
        <v>9</v>
      </c>
      <c r="S10" s="62">
        <v>10</v>
      </c>
      <c r="T10" s="62">
        <v>11</v>
      </c>
      <c r="U10" s="62">
        <v>12</v>
      </c>
      <c r="V10" s="62">
        <v>13</v>
      </c>
      <c r="W10" s="62">
        <v>14</v>
      </c>
      <c r="X10" s="88">
        <v>15</v>
      </c>
    </row>
    <row r="11" spans="1:24" ht="15.75" thickBot="1" x14ac:dyDescent="0.3">
      <c r="A11" s="65"/>
      <c r="B11" s="67"/>
      <c r="C11" s="69"/>
      <c r="D11" s="67"/>
      <c r="E11" s="72"/>
      <c r="F11" s="69"/>
      <c r="G11" s="92"/>
      <c r="H11" s="92"/>
      <c r="I11" s="74"/>
      <c r="J11" s="94"/>
      <c r="K11" s="61"/>
      <c r="L11" s="61"/>
      <c r="M11" s="61"/>
      <c r="N11" s="61"/>
      <c r="O11" s="63"/>
      <c r="P11" s="63"/>
      <c r="Q11" s="63"/>
      <c r="R11" s="63"/>
      <c r="S11" s="63"/>
      <c r="T11" s="63"/>
      <c r="U11" s="63"/>
      <c r="V11" s="63"/>
      <c r="W11" s="63"/>
      <c r="X11" s="89"/>
    </row>
    <row r="12" spans="1:24" s="29" customFormat="1" ht="94.9" customHeight="1" x14ac:dyDescent="0.25">
      <c r="A12" s="58" t="s">
        <v>8</v>
      </c>
      <c r="B12" s="46" t="s">
        <v>123</v>
      </c>
      <c r="C12" s="41"/>
      <c r="D12" s="59" t="s">
        <v>117</v>
      </c>
      <c r="E12" s="48">
        <v>16500</v>
      </c>
      <c r="F12" s="44" t="s">
        <v>121</v>
      </c>
      <c r="G12" s="41"/>
      <c r="H12" s="41"/>
      <c r="I12" s="37" t="s">
        <v>39</v>
      </c>
      <c r="J12" s="40" t="s">
        <v>40</v>
      </c>
      <c r="K12" s="43"/>
      <c r="L12" s="31"/>
      <c r="M12" s="31"/>
      <c r="N12" s="31"/>
      <c r="O12" s="45"/>
      <c r="P12" s="32"/>
      <c r="Q12" s="45"/>
      <c r="R12" s="32"/>
      <c r="S12" s="32"/>
      <c r="T12" s="32"/>
      <c r="U12" s="32"/>
      <c r="V12" s="32"/>
      <c r="W12" s="32"/>
      <c r="X12" s="33"/>
    </row>
    <row r="13" spans="1:24" s="29" customFormat="1" ht="94.9" customHeight="1" x14ac:dyDescent="0.25">
      <c r="A13" s="58" t="s">
        <v>9</v>
      </c>
      <c r="B13" s="46" t="s">
        <v>125</v>
      </c>
      <c r="C13" s="41"/>
      <c r="D13" s="59" t="s">
        <v>117</v>
      </c>
      <c r="E13" s="48">
        <v>8580</v>
      </c>
      <c r="F13" s="44" t="s">
        <v>38</v>
      </c>
      <c r="G13" s="41"/>
      <c r="H13" s="41"/>
      <c r="I13" s="37" t="s">
        <v>39</v>
      </c>
      <c r="J13" s="40" t="s">
        <v>40</v>
      </c>
      <c r="K13" s="42"/>
      <c r="L13" s="31"/>
      <c r="M13" s="31"/>
      <c r="N13" s="31"/>
      <c r="O13" s="45"/>
      <c r="P13" s="32"/>
      <c r="Q13" s="45"/>
      <c r="R13" s="32"/>
      <c r="S13" s="32"/>
      <c r="T13" s="32"/>
      <c r="U13" s="32"/>
      <c r="V13" s="32"/>
      <c r="W13" s="32"/>
      <c r="X13" s="33"/>
    </row>
    <row r="14" spans="1:24" ht="90" x14ac:dyDescent="0.25">
      <c r="A14" s="58" t="s">
        <v>10</v>
      </c>
      <c r="B14" s="36" t="s">
        <v>130</v>
      </c>
      <c r="C14" s="34"/>
      <c r="D14" s="59" t="s">
        <v>117</v>
      </c>
      <c r="E14" s="47">
        <v>720</v>
      </c>
      <c r="F14" s="44" t="s">
        <v>38</v>
      </c>
      <c r="G14" s="34"/>
      <c r="H14" s="34"/>
      <c r="I14" s="37" t="s">
        <v>69</v>
      </c>
      <c r="J14" s="40"/>
      <c r="K14" s="39"/>
      <c r="L14" s="42" t="s">
        <v>40</v>
      </c>
      <c r="M14" s="42"/>
      <c r="N14" s="16"/>
      <c r="O14" s="17"/>
      <c r="P14" s="17"/>
      <c r="Q14" s="17"/>
      <c r="R14" s="17"/>
      <c r="S14" s="17"/>
      <c r="T14" s="17"/>
      <c r="U14" s="17"/>
      <c r="V14" s="17"/>
      <c r="W14" s="17"/>
      <c r="X14" s="18"/>
    </row>
    <row r="15" spans="1:24" s="29" customFormat="1" ht="90" x14ac:dyDescent="0.25">
      <c r="A15" s="58" t="s">
        <v>11</v>
      </c>
      <c r="B15" s="36" t="s">
        <v>131</v>
      </c>
      <c r="C15" s="34"/>
      <c r="D15" s="59" t="s">
        <v>117</v>
      </c>
      <c r="E15" s="47">
        <v>600</v>
      </c>
      <c r="F15" s="44" t="s">
        <v>38</v>
      </c>
      <c r="G15" s="34"/>
      <c r="H15" s="34"/>
      <c r="I15" s="37" t="s">
        <v>39</v>
      </c>
      <c r="J15" s="40" t="s">
        <v>40</v>
      </c>
      <c r="K15" s="39"/>
      <c r="L15" s="42"/>
      <c r="M15" s="42"/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spans="1:24" s="29" customFormat="1" ht="90" x14ac:dyDescent="0.25">
      <c r="A16" s="58" t="s">
        <v>12</v>
      </c>
      <c r="B16" s="36" t="s">
        <v>132</v>
      </c>
      <c r="C16" s="34"/>
      <c r="D16" s="59" t="s">
        <v>117</v>
      </c>
      <c r="E16" s="47">
        <v>1000</v>
      </c>
      <c r="F16" s="44"/>
      <c r="G16" s="34"/>
      <c r="H16" s="34"/>
      <c r="I16" s="37" t="s">
        <v>39</v>
      </c>
      <c r="J16" s="40" t="s">
        <v>40</v>
      </c>
      <c r="K16" s="39"/>
      <c r="L16" s="42"/>
      <c r="M16" s="42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8"/>
    </row>
    <row r="17" spans="1:27" ht="90" x14ac:dyDescent="0.25">
      <c r="A17" s="58" t="s">
        <v>13</v>
      </c>
      <c r="B17" s="36" t="s">
        <v>71</v>
      </c>
      <c r="C17" s="34"/>
      <c r="D17" s="59" t="s">
        <v>117</v>
      </c>
      <c r="E17" s="47">
        <v>3960</v>
      </c>
      <c r="F17" s="44" t="s">
        <v>121</v>
      </c>
      <c r="G17" s="34"/>
      <c r="H17" s="34"/>
      <c r="I17" s="44" t="s">
        <v>69</v>
      </c>
      <c r="J17" s="38"/>
      <c r="K17" s="42" t="s">
        <v>40</v>
      </c>
      <c r="L17" s="42"/>
      <c r="M17" s="42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8"/>
    </row>
    <row r="18" spans="1:27" s="29" customFormat="1" ht="90" x14ac:dyDescent="0.25">
      <c r="A18" s="58" t="s">
        <v>14</v>
      </c>
      <c r="B18" s="36" t="s">
        <v>97</v>
      </c>
      <c r="C18" s="25"/>
      <c r="D18" s="53" t="s">
        <v>117</v>
      </c>
      <c r="E18" s="47">
        <v>4950</v>
      </c>
      <c r="F18" s="44" t="s">
        <v>121</v>
      </c>
      <c r="G18" s="34"/>
      <c r="H18" s="34"/>
      <c r="I18" s="44" t="s">
        <v>69</v>
      </c>
      <c r="J18" s="38"/>
      <c r="K18" s="42" t="s">
        <v>40</v>
      </c>
      <c r="L18" s="26"/>
      <c r="M18" s="26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8"/>
      <c r="AA18"/>
    </row>
    <row r="19" spans="1:27" ht="90" x14ac:dyDescent="0.25">
      <c r="A19" s="58" t="s">
        <v>15</v>
      </c>
      <c r="B19" s="36" t="s">
        <v>80</v>
      </c>
      <c r="C19" s="3"/>
      <c r="D19" s="53" t="s">
        <v>117</v>
      </c>
      <c r="E19" s="47">
        <v>5940</v>
      </c>
      <c r="F19" s="44" t="s">
        <v>38</v>
      </c>
      <c r="G19" s="34"/>
      <c r="H19" s="34"/>
      <c r="I19" s="37" t="s">
        <v>69</v>
      </c>
      <c r="J19" s="40"/>
      <c r="K19" s="39"/>
      <c r="L19" s="16" t="s">
        <v>40</v>
      </c>
      <c r="M19" s="16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8"/>
    </row>
    <row r="20" spans="1:27" ht="90" x14ac:dyDescent="0.25">
      <c r="A20" s="58" t="s">
        <v>16</v>
      </c>
      <c r="B20" s="36" t="s">
        <v>83</v>
      </c>
      <c r="C20" s="5"/>
      <c r="D20" s="53" t="s">
        <v>117</v>
      </c>
      <c r="E20" s="48">
        <v>2376</v>
      </c>
      <c r="F20" s="44" t="s">
        <v>38</v>
      </c>
      <c r="G20" s="41"/>
      <c r="H20" s="41"/>
      <c r="I20" s="37" t="s">
        <v>69</v>
      </c>
      <c r="J20" s="40"/>
      <c r="K20" s="39"/>
      <c r="L20" s="19" t="s">
        <v>40</v>
      </c>
      <c r="M20" s="19"/>
      <c r="N20" s="19"/>
      <c r="O20" s="20"/>
      <c r="P20" s="20"/>
      <c r="Q20" s="20"/>
      <c r="R20" s="20"/>
      <c r="S20" s="20"/>
      <c r="T20" s="20"/>
      <c r="U20" s="20"/>
      <c r="V20" s="20"/>
      <c r="W20" s="20"/>
      <c r="X20" s="21"/>
    </row>
    <row r="21" spans="1:27" ht="90" x14ac:dyDescent="0.25">
      <c r="A21" s="58" t="s">
        <v>17</v>
      </c>
      <c r="B21" s="36" t="s">
        <v>81</v>
      </c>
      <c r="C21" s="3"/>
      <c r="D21" s="53" t="s">
        <v>117</v>
      </c>
      <c r="E21" s="47">
        <v>7920</v>
      </c>
      <c r="F21" s="44" t="s">
        <v>38</v>
      </c>
      <c r="G21" s="34"/>
      <c r="H21" s="34"/>
      <c r="I21" s="37" t="s">
        <v>69</v>
      </c>
      <c r="J21" s="40"/>
      <c r="K21" s="39"/>
      <c r="L21" s="16"/>
      <c r="M21" s="16" t="s">
        <v>40</v>
      </c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8"/>
    </row>
    <row r="22" spans="1:27" ht="90" x14ac:dyDescent="0.25">
      <c r="A22" s="58" t="s">
        <v>18</v>
      </c>
      <c r="B22" s="36" t="s">
        <v>110</v>
      </c>
      <c r="C22" s="50"/>
      <c r="D22" s="53" t="s">
        <v>117</v>
      </c>
      <c r="E22" s="51">
        <v>15840</v>
      </c>
      <c r="F22" s="44" t="s">
        <v>38</v>
      </c>
      <c r="G22" s="41"/>
      <c r="H22" s="41"/>
      <c r="I22" s="37" t="s">
        <v>69</v>
      </c>
      <c r="J22" s="40"/>
      <c r="K22" s="39"/>
      <c r="L22" s="19"/>
      <c r="M22" s="19" t="s">
        <v>40</v>
      </c>
      <c r="N22" s="19"/>
      <c r="O22" s="17"/>
      <c r="P22" s="20"/>
      <c r="Q22" s="20"/>
      <c r="R22" s="20"/>
      <c r="S22" s="20"/>
      <c r="T22" s="20"/>
      <c r="U22" s="20"/>
      <c r="V22" s="20"/>
      <c r="W22" s="20"/>
      <c r="X22" s="21"/>
    </row>
    <row r="23" spans="1:27" s="29" customFormat="1" ht="90" x14ac:dyDescent="0.25">
      <c r="A23" s="58" t="s">
        <v>19</v>
      </c>
      <c r="B23" s="36" t="s">
        <v>96</v>
      </c>
      <c r="C23" s="25"/>
      <c r="D23" s="53" t="s">
        <v>117</v>
      </c>
      <c r="E23" s="47">
        <v>7920</v>
      </c>
      <c r="F23" s="44" t="s">
        <v>121</v>
      </c>
      <c r="G23" s="34"/>
      <c r="H23" s="34"/>
      <c r="I23" s="44" t="s">
        <v>69</v>
      </c>
      <c r="J23" s="38"/>
      <c r="K23" s="42"/>
      <c r="L23" s="26"/>
      <c r="M23" s="42" t="s">
        <v>40</v>
      </c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AA23"/>
    </row>
    <row r="24" spans="1:27" s="29" customFormat="1" ht="90" x14ac:dyDescent="0.25">
      <c r="A24" s="58" t="s">
        <v>42</v>
      </c>
      <c r="B24" s="36" t="s">
        <v>108</v>
      </c>
      <c r="C24" s="25"/>
      <c r="D24" s="53" t="s">
        <v>117</v>
      </c>
      <c r="E24" s="47">
        <v>5940</v>
      </c>
      <c r="F24" s="44" t="s">
        <v>121</v>
      </c>
      <c r="G24" s="34"/>
      <c r="H24" s="34"/>
      <c r="I24" s="44" t="s">
        <v>69</v>
      </c>
      <c r="J24" s="38"/>
      <c r="K24" s="42"/>
      <c r="L24" s="26"/>
      <c r="M24" s="42" t="s">
        <v>40</v>
      </c>
      <c r="N24" s="26"/>
      <c r="O24" s="27"/>
      <c r="P24" s="27"/>
      <c r="Q24" s="27"/>
      <c r="R24" s="27"/>
      <c r="S24" s="27"/>
      <c r="T24" s="27"/>
      <c r="U24" s="27"/>
      <c r="V24" s="27"/>
      <c r="W24" s="27"/>
      <c r="X24" s="28"/>
      <c r="AA24"/>
    </row>
    <row r="25" spans="1:27" ht="90" x14ac:dyDescent="0.25">
      <c r="A25" s="58" t="s">
        <v>43</v>
      </c>
      <c r="B25" s="36" t="s">
        <v>84</v>
      </c>
      <c r="C25" s="3"/>
      <c r="D25" s="53" t="s">
        <v>117</v>
      </c>
      <c r="E25" s="47">
        <v>4950</v>
      </c>
      <c r="F25" s="44" t="s">
        <v>38</v>
      </c>
      <c r="G25" s="34"/>
      <c r="H25" s="34"/>
      <c r="I25" s="44" t="s">
        <v>41</v>
      </c>
      <c r="J25" s="38"/>
      <c r="K25" s="42"/>
      <c r="L25" s="16"/>
      <c r="M25" s="16"/>
      <c r="N25" s="16"/>
      <c r="O25" s="17" t="s">
        <v>40</v>
      </c>
      <c r="P25" s="17"/>
      <c r="Q25" s="17"/>
      <c r="R25" s="17"/>
      <c r="S25" s="17"/>
      <c r="T25" s="17"/>
      <c r="U25" s="17"/>
      <c r="V25" s="17"/>
      <c r="W25" s="17"/>
      <c r="X25" s="18"/>
    </row>
    <row r="26" spans="1:27" ht="90" x14ac:dyDescent="0.25">
      <c r="A26" s="58" t="s">
        <v>44</v>
      </c>
      <c r="B26" s="36" t="s">
        <v>70</v>
      </c>
      <c r="C26" s="3"/>
      <c r="D26" s="53" t="s">
        <v>117</v>
      </c>
      <c r="E26" s="47">
        <v>9900</v>
      </c>
      <c r="F26" s="44" t="s">
        <v>121</v>
      </c>
      <c r="G26" s="34"/>
      <c r="H26" s="34"/>
      <c r="I26" s="44" t="s">
        <v>41</v>
      </c>
      <c r="J26" s="38"/>
      <c r="K26" s="42"/>
      <c r="L26" s="16"/>
      <c r="M26" s="16"/>
      <c r="N26" s="16"/>
      <c r="O26" s="17" t="s">
        <v>40</v>
      </c>
      <c r="P26" s="17"/>
      <c r="Q26" s="17"/>
      <c r="R26" s="17"/>
      <c r="S26" s="17"/>
      <c r="T26" s="17"/>
      <c r="U26" s="17"/>
      <c r="V26" s="17"/>
      <c r="W26" s="17"/>
      <c r="X26" s="18"/>
    </row>
    <row r="27" spans="1:27" ht="90" x14ac:dyDescent="0.25">
      <c r="A27" s="58" t="s">
        <v>45</v>
      </c>
      <c r="B27" s="36" t="s">
        <v>128</v>
      </c>
      <c r="C27" s="3"/>
      <c r="D27" s="53" t="s">
        <v>117</v>
      </c>
      <c r="E27" s="47">
        <v>7920</v>
      </c>
      <c r="F27" s="44" t="s">
        <v>38</v>
      </c>
      <c r="G27" s="34"/>
      <c r="H27" s="34"/>
      <c r="I27" s="44" t="s">
        <v>41</v>
      </c>
      <c r="J27" s="38"/>
      <c r="K27" s="42"/>
      <c r="L27" s="16"/>
      <c r="M27" s="16"/>
      <c r="N27" s="16"/>
      <c r="O27" s="17"/>
      <c r="P27" s="17" t="s">
        <v>40</v>
      </c>
      <c r="Q27" s="17"/>
      <c r="R27" s="17"/>
      <c r="S27" s="17"/>
      <c r="T27" s="17"/>
      <c r="U27" s="17"/>
      <c r="V27" s="17"/>
      <c r="W27" s="17"/>
      <c r="X27" s="18"/>
    </row>
    <row r="28" spans="1:27" ht="90" x14ac:dyDescent="0.25">
      <c r="A28" s="58" t="s">
        <v>46</v>
      </c>
      <c r="B28" s="36" t="s">
        <v>72</v>
      </c>
      <c r="C28" s="5"/>
      <c r="D28" s="53" t="s">
        <v>117</v>
      </c>
      <c r="E28" s="48">
        <v>2376</v>
      </c>
      <c r="F28" s="44" t="s">
        <v>121</v>
      </c>
      <c r="G28" s="41"/>
      <c r="H28" s="41"/>
      <c r="I28" s="37" t="s">
        <v>41</v>
      </c>
      <c r="J28" s="40"/>
      <c r="K28" s="43"/>
      <c r="L28" s="19"/>
      <c r="M28" s="19"/>
      <c r="N28" s="19"/>
      <c r="O28" s="20"/>
      <c r="P28" s="20" t="s">
        <v>40</v>
      </c>
      <c r="Q28" s="20"/>
      <c r="R28" s="20"/>
      <c r="S28" s="20"/>
      <c r="T28" s="20"/>
      <c r="U28" s="20"/>
      <c r="V28" s="20"/>
      <c r="W28" s="20"/>
      <c r="X28" s="21"/>
    </row>
    <row r="29" spans="1:27" ht="90" x14ac:dyDescent="0.25">
      <c r="A29" s="58" t="s">
        <v>47</v>
      </c>
      <c r="B29" s="36" t="s">
        <v>95</v>
      </c>
      <c r="C29" s="3"/>
      <c r="D29" s="53" t="s">
        <v>117</v>
      </c>
      <c r="E29" s="47">
        <v>3960</v>
      </c>
      <c r="F29" s="44" t="s">
        <v>121</v>
      </c>
      <c r="G29" s="34"/>
      <c r="H29" s="34"/>
      <c r="I29" s="44" t="s">
        <v>41</v>
      </c>
      <c r="J29" s="38"/>
      <c r="K29" s="42"/>
      <c r="L29" s="16"/>
      <c r="M29" s="16"/>
      <c r="N29" s="16"/>
      <c r="O29" s="17"/>
      <c r="P29" s="17"/>
      <c r="Q29" s="17" t="s">
        <v>40</v>
      </c>
      <c r="R29" s="17"/>
      <c r="S29" s="17"/>
      <c r="T29" s="17"/>
      <c r="U29" s="17"/>
      <c r="V29" s="17"/>
      <c r="W29" s="17"/>
      <c r="X29" s="18"/>
    </row>
    <row r="30" spans="1:27" s="29" customFormat="1" ht="90" x14ac:dyDescent="0.25">
      <c r="A30" s="58" t="s">
        <v>48</v>
      </c>
      <c r="B30" s="46" t="s">
        <v>98</v>
      </c>
      <c r="C30" s="30"/>
      <c r="D30" s="53" t="s">
        <v>117</v>
      </c>
      <c r="E30" s="48">
        <v>6930</v>
      </c>
      <c r="F30" s="44" t="s">
        <v>121</v>
      </c>
      <c r="G30" s="41"/>
      <c r="H30" s="41"/>
      <c r="I30" s="37" t="s">
        <v>41</v>
      </c>
      <c r="J30" s="40"/>
      <c r="K30" s="43"/>
      <c r="L30" s="31"/>
      <c r="M30" s="31"/>
      <c r="N30" s="31"/>
      <c r="O30" s="45"/>
      <c r="P30" s="32"/>
      <c r="Q30" s="45" t="s">
        <v>40</v>
      </c>
      <c r="R30" s="32"/>
      <c r="S30" s="32"/>
      <c r="T30" s="32"/>
      <c r="U30" s="32"/>
      <c r="V30" s="32"/>
      <c r="W30" s="32"/>
      <c r="X30" s="33"/>
      <c r="AA30"/>
    </row>
    <row r="31" spans="1:27" ht="90" x14ac:dyDescent="0.25">
      <c r="A31" s="58" t="s">
        <v>49</v>
      </c>
      <c r="B31" s="36" t="s">
        <v>73</v>
      </c>
      <c r="C31" s="5"/>
      <c r="D31" s="53" t="s">
        <v>117</v>
      </c>
      <c r="E31" s="48">
        <v>4158</v>
      </c>
      <c r="F31" s="44" t="s">
        <v>121</v>
      </c>
      <c r="G31" s="41"/>
      <c r="H31" s="41"/>
      <c r="I31" s="37" t="s">
        <v>41</v>
      </c>
      <c r="J31" s="40"/>
      <c r="K31" s="43"/>
      <c r="L31" s="19"/>
      <c r="M31" s="19"/>
      <c r="N31" s="19"/>
      <c r="O31" s="20"/>
      <c r="P31" s="20"/>
      <c r="Q31" s="20"/>
      <c r="R31" s="20" t="s">
        <v>40</v>
      </c>
      <c r="S31" s="20"/>
      <c r="T31" s="20"/>
      <c r="U31" s="20"/>
      <c r="V31" s="20"/>
      <c r="W31" s="20"/>
      <c r="X31" s="21"/>
    </row>
    <row r="32" spans="1:27" ht="32.1" customHeight="1" x14ac:dyDescent="0.25">
      <c r="A32" s="58" t="s">
        <v>50</v>
      </c>
      <c r="B32" s="36" t="s">
        <v>87</v>
      </c>
      <c r="C32" s="5"/>
      <c r="D32" s="52" t="s">
        <v>118</v>
      </c>
      <c r="E32" s="48">
        <v>5940</v>
      </c>
      <c r="F32" s="44" t="s">
        <v>38</v>
      </c>
      <c r="G32" s="41"/>
      <c r="H32" s="41"/>
      <c r="I32" s="37" t="s">
        <v>41</v>
      </c>
      <c r="J32" s="40"/>
      <c r="K32" s="42"/>
      <c r="L32" s="19"/>
      <c r="M32" s="19"/>
      <c r="N32" s="19"/>
      <c r="O32" s="20"/>
      <c r="P32" s="20" t="s">
        <v>40</v>
      </c>
      <c r="Q32" s="20"/>
      <c r="R32" s="20"/>
      <c r="S32" s="20"/>
      <c r="T32" s="20"/>
      <c r="U32" s="20"/>
      <c r="V32" s="20"/>
      <c r="W32" s="20"/>
      <c r="X32" s="21"/>
    </row>
    <row r="33" spans="1:24" ht="32.1" customHeight="1" x14ac:dyDescent="0.25">
      <c r="A33" s="58" t="s">
        <v>51</v>
      </c>
      <c r="B33" s="36" t="s">
        <v>88</v>
      </c>
      <c r="C33" s="5"/>
      <c r="D33" s="52" t="s">
        <v>118</v>
      </c>
      <c r="E33" s="48">
        <v>4950</v>
      </c>
      <c r="F33" s="44" t="s">
        <v>38</v>
      </c>
      <c r="G33" s="41"/>
      <c r="H33" s="41"/>
      <c r="I33" s="37" t="s">
        <v>41</v>
      </c>
      <c r="J33" s="40"/>
      <c r="K33" s="42"/>
      <c r="L33" s="19"/>
      <c r="M33" s="19"/>
      <c r="N33" s="19"/>
      <c r="O33" s="20"/>
      <c r="P33" s="20"/>
      <c r="Q33" s="20"/>
      <c r="R33" s="20" t="s">
        <v>40</v>
      </c>
      <c r="S33" s="20"/>
      <c r="T33" s="20"/>
      <c r="U33" s="20"/>
      <c r="V33" s="20"/>
      <c r="W33" s="20"/>
      <c r="X33" s="21"/>
    </row>
    <row r="34" spans="1:24" ht="32.1" customHeight="1" x14ac:dyDescent="0.25">
      <c r="A34" s="58" t="s">
        <v>52</v>
      </c>
      <c r="B34" s="36" t="s">
        <v>74</v>
      </c>
      <c r="C34" s="3"/>
      <c r="D34" s="53" t="s">
        <v>111</v>
      </c>
      <c r="E34" s="47">
        <v>2970</v>
      </c>
      <c r="F34" s="44" t="s">
        <v>38</v>
      </c>
      <c r="G34" s="34"/>
      <c r="H34" s="34"/>
      <c r="I34" s="37" t="s">
        <v>39</v>
      </c>
      <c r="J34" s="38" t="s">
        <v>40</v>
      </c>
      <c r="K34" s="39"/>
      <c r="L34" s="16"/>
      <c r="M34" s="16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8"/>
    </row>
    <row r="35" spans="1:24" ht="32.1" customHeight="1" x14ac:dyDescent="0.25">
      <c r="A35" s="58" t="s">
        <v>53</v>
      </c>
      <c r="B35" s="36" t="s">
        <v>79</v>
      </c>
      <c r="C35" s="3"/>
      <c r="D35" s="53" t="s">
        <v>111</v>
      </c>
      <c r="E35" s="47">
        <v>1584</v>
      </c>
      <c r="F35" s="44" t="s">
        <v>38</v>
      </c>
      <c r="G35" s="34"/>
      <c r="H35" s="34"/>
      <c r="I35" s="37" t="s">
        <v>69</v>
      </c>
      <c r="J35" s="40"/>
      <c r="K35" s="39" t="s">
        <v>40</v>
      </c>
      <c r="L35" s="16"/>
      <c r="M35" s="16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8"/>
    </row>
    <row r="36" spans="1:24" ht="32.1" customHeight="1" x14ac:dyDescent="0.25">
      <c r="A36" s="58" t="s">
        <v>54</v>
      </c>
      <c r="B36" s="36" t="s">
        <v>82</v>
      </c>
      <c r="C36" s="5"/>
      <c r="D36" s="52" t="s">
        <v>111</v>
      </c>
      <c r="E36" s="47">
        <v>1782</v>
      </c>
      <c r="F36" s="44" t="s">
        <v>38</v>
      </c>
      <c r="G36" s="41"/>
      <c r="H36" s="41"/>
      <c r="I36" s="37" t="s">
        <v>69</v>
      </c>
      <c r="J36" s="40"/>
      <c r="K36" s="39" t="s">
        <v>40</v>
      </c>
      <c r="L36" s="19"/>
      <c r="M36" s="19"/>
      <c r="N36" s="19"/>
      <c r="O36" s="17"/>
      <c r="P36" s="20"/>
      <c r="Q36" s="20"/>
      <c r="R36" s="20"/>
      <c r="S36" s="20"/>
      <c r="T36" s="20"/>
      <c r="U36" s="20"/>
      <c r="V36" s="20"/>
      <c r="W36" s="20"/>
      <c r="X36" s="21"/>
    </row>
    <row r="37" spans="1:24" ht="32.1" customHeight="1" x14ac:dyDescent="0.25">
      <c r="A37" s="58" t="s">
        <v>55</v>
      </c>
      <c r="B37" s="36" t="s">
        <v>75</v>
      </c>
      <c r="C37" s="3"/>
      <c r="D37" s="53" t="s">
        <v>112</v>
      </c>
      <c r="E37" s="47">
        <v>3960</v>
      </c>
      <c r="F37" s="44" t="s">
        <v>38</v>
      </c>
      <c r="G37" s="34"/>
      <c r="H37" s="34"/>
      <c r="I37" s="37" t="s">
        <v>39</v>
      </c>
      <c r="J37" s="38" t="s">
        <v>40</v>
      </c>
      <c r="K37" s="39"/>
      <c r="L37" s="16"/>
      <c r="M37" s="16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8"/>
    </row>
    <row r="38" spans="1:24" ht="32.1" customHeight="1" x14ac:dyDescent="0.25">
      <c r="A38" s="58" t="s">
        <v>56</v>
      </c>
      <c r="B38" s="36" t="s">
        <v>105</v>
      </c>
      <c r="C38" s="3"/>
      <c r="D38" s="53" t="s">
        <v>112</v>
      </c>
      <c r="E38" s="47">
        <v>1980</v>
      </c>
      <c r="F38" s="44" t="s">
        <v>121</v>
      </c>
      <c r="G38" s="34"/>
      <c r="H38" s="34"/>
      <c r="I38" s="37" t="s">
        <v>39</v>
      </c>
      <c r="J38" s="40" t="s">
        <v>40</v>
      </c>
      <c r="K38" s="39"/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8"/>
    </row>
    <row r="39" spans="1:24" ht="32.1" customHeight="1" x14ac:dyDescent="0.25">
      <c r="A39" s="58" t="s">
        <v>57</v>
      </c>
      <c r="B39" s="36" t="s">
        <v>89</v>
      </c>
      <c r="C39" s="3"/>
      <c r="D39" s="53" t="s">
        <v>112</v>
      </c>
      <c r="E39" s="47">
        <v>594</v>
      </c>
      <c r="F39" s="44" t="s">
        <v>38</v>
      </c>
      <c r="G39" s="34"/>
      <c r="H39" s="34"/>
      <c r="I39" s="44" t="s">
        <v>41</v>
      </c>
      <c r="J39" s="38"/>
      <c r="K39" s="42"/>
      <c r="L39" s="16"/>
      <c r="M39" s="16"/>
      <c r="N39" s="16"/>
      <c r="O39" s="17"/>
      <c r="P39" s="17"/>
      <c r="Q39" s="17"/>
      <c r="R39" s="17"/>
      <c r="S39" s="17"/>
      <c r="T39" s="17" t="s">
        <v>40</v>
      </c>
      <c r="U39" s="17"/>
      <c r="V39" s="17"/>
      <c r="W39" s="17"/>
      <c r="X39" s="18"/>
    </row>
    <row r="40" spans="1:24" ht="32.1" customHeight="1" x14ac:dyDescent="0.25">
      <c r="A40" s="58" t="s">
        <v>58</v>
      </c>
      <c r="B40" s="36" t="s">
        <v>76</v>
      </c>
      <c r="C40" s="3"/>
      <c r="D40" s="53" t="s">
        <v>113</v>
      </c>
      <c r="E40" s="47">
        <v>2970</v>
      </c>
      <c r="F40" s="44" t="s">
        <v>38</v>
      </c>
      <c r="G40" s="34"/>
      <c r="H40" s="34"/>
      <c r="I40" s="37" t="s">
        <v>39</v>
      </c>
      <c r="J40" s="38" t="s">
        <v>40</v>
      </c>
      <c r="K40" s="39"/>
      <c r="L40" s="16"/>
      <c r="M40" s="16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8"/>
    </row>
    <row r="41" spans="1:24" ht="32.1" customHeight="1" x14ac:dyDescent="0.25">
      <c r="A41" s="58" t="s">
        <v>59</v>
      </c>
      <c r="B41" s="36" t="s">
        <v>104</v>
      </c>
      <c r="C41" s="3"/>
      <c r="D41" s="53" t="s">
        <v>113</v>
      </c>
      <c r="E41" s="47">
        <v>1980</v>
      </c>
      <c r="F41" s="44" t="s">
        <v>121</v>
      </c>
      <c r="G41" s="34"/>
      <c r="H41" s="34"/>
      <c r="I41" s="37" t="s">
        <v>39</v>
      </c>
      <c r="J41" s="40" t="s">
        <v>40</v>
      </c>
      <c r="K41" s="39"/>
      <c r="L41" s="16"/>
      <c r="M41" s="16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8"/>
    </row>
    <row r="42" spans="1:24" ht="32.1" customHeight="1" x14ac:dyDescent="0.25">
      <c r="A42" s="58" t="s">
        <v>60</v>
      </c>
      <c r="B42" s="36" t="s">
        <v>93</v>
      </c>
      <c r="C42" s="3"/>
      <c r="D42" s="53" t="s">
        <v>113</v>
      </c>
      <c r="E42" s="47">
        <v>1980</v>
      </c>
      <c r="F42" s="44" t="s">
        <v>38</v>
      </c>
      <c r="G42" s="34"/>
      <c r="H42" s="34"/>
      <c r="I42" s="44" t="s">
        <v>41</v>
      </c>
      <c r="J42" s="38"/>
      <c r="K42" s="42"/>
      <c r="L42" s="16"/>
      <c r="M42" s="16"/>
      <c r="N42" s="16"/>
      <c r="O42" s="17"/>
      <c r="P42" s="17"/>
      <c r="Q42" s="17"/>
      <c r="R42" s="17" t="s">
        <v>40</v>
      </c>
      <c r="S42" s="17"/>
      <c r="T42" s="17"/>
      <c r="U42" s="17"/>
      <c r="V42" s="17"/>
      <c r="W42" s="17"/>
      <c r="X42" s="18"/>
    </row>
    <row r="43" spans="1:24" ht="32.1" customHeight="1" x14ac:dyDescent="0.25">
      <c r="A43" s="58" t="s">
        <v>61</v>
      </c>
      <c r="B43" s="36" t="s">
        <v>94</v>
      </c>
      <c r="C43" s="3"/>
      <c r="D43" s="53" t="s">
        <v>113</v>
      </c>
      <c r="E43" s="47">
        <v>594</v>
      </c>
      <c r="F43" s="44" t="s">
        <v>38</v>
      </c>
      <c r="G43" s="34"/>
      <c r="H43" s="34"/>
      <c r="I43" s="44" t="s">
        <v>41</v>
      </c>
      <c r="J43" s="38"/>
      <c r="K43" s="42"/>
      <c r="L43" s="16"/>
      <c r="M43" s="16"/>
      <c r="N43" s="16"/>
      <c r="O43" s="17"/>
      <c r="P43" s="17"/>
      <c r="Q43" s="17"/>
      <c r="R43" s="17"/>
      <c r="S43" s="17"/>
      <c r="T43" s="17" t="s">
        <v>40</v>
      </c>
      <c r="U43" s="17"/>
      <c r="V43" s="17"/>
      <c r="W43" s="17"/>
      <c r="X43" s="18"/>
    </row>
    <row r="44" spans="1:24" ht="32.1" customHeight="1" x14ac:dyDescent="0.25">
      <c r="A44" s="58" t="s">
        <v>62</v>
      </c>
      <c r="B44" s="36" t="s">
        <v>120</v>
      </c>
      <c r="C44" s="3"/>
      <c r="D44" s="53" t="s">
        <v>115</v>
      </c>
      <c r="E44" s="47">
        <v>990</v>
      </c>
      <c r="F44" s="44" t="s">
        <v>38</v>
      </c>
      <c r="G44" s="34"/>
      <c r="H44" s="34"/>
      <c r="I44" s="37" t="s">
        <v>39</v>
      </c>
      <c r="J44" s="40" t="s">
        <v>40</v>
      </c>
      <c r="K44" s="39"/>
      <c r="L44" s="16"/>
      <c r="M44" s="16"/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8"/>
    </row>
    <row r="45" spans="1:24" ht="32.1" customHeight="1" x14ac:dyDescent="0.25">
      <c r="A45" s="58" t="s">
        <v>63</v>
      </c>
      <c r="B45" s="36" t="s">
        <v>103</v>
      </c>
      <c r="C45" s="3"/>
      <c r="D45" s="53" t="s">
        <v>115</v>
      </c>
      <c r="E45" s="47">
        <v>1980</v>
      </c>
      <c r="F45" s="44" t="s">
        <v>121</v>
      </c>
      <c r="G45" s="34"/>
      <c r="H45" s="34"/>
      <c r="I45" s="37" t="s">
        <v>39</v>
      </c>
      <c r="J45" s="40" t="s">
        <v>40</v>
      </c>
      <c r="K45" s="39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8"/>
    </row>
    <row r="46" spans="1:24" ht="32.1" customHeight="1" x14ac:dyDescent="0.25">
      <c r="A46" s="58" t="s">
        <v>64</v>
      </c>
      <c r="B46" s="36" t="s">
        <v>85</v>
      </c>
      <c r="C46" s="3"/>
      <c r="D46" s="53" t="s">
        <v>115</v>
      </c>
      <c r="E46" s="47">
        <v>1980</v>
      </c>
      <c r="F46" s="44" t="s">
        <v>38</v>
      </c>
      <c r="G46" s="34"/>
      <c r="H46" s="34"/>
      <c r="I46" s="44" t="s">
        <v>41</v>
      </c>
      <c r="J46" s="38"/>
      <c r="K46" s="42"/>
      <c r="L46" s="16"/>
      <c r="M46" s="16"/>
      <c r="N46" s="16"/>
      <c r="O46" s="17" t="s">
        <v>40</v>
      </c>
      <c r="P46" s="17"/>
      <c r="Q46" s="17"/>
      <c r="R46" s="17"/>
      <c r="S46" s="17"/>
      <c r="T46" s="17"/>
      <c r="U46" s="17"/>
      <c r="V46" s="17"/>
      <c r="W46" s="17"/>
      <c r="X46" s="18"/>
    </row>
    <row r="47" spans="1:24" ht="32.1" customHeight="1" x14ac:dyDescent="0.25">
      <c r="A47" s="58" t="s">
        <v>65</v>
      </c>
      <c r="B47" s="36" t="s">
        <v>86</v>
      </c>
      <c r="C47" s="5"/>
      <c r="D47" s="53" t="s">
        <v>115</v>
      </c>
      <c r="E47" s="48">
        <v>594</v>
      </c>
      <c r="F47" s="44" t="s">
        <v>38</v>
      </c>
      <c r="G47" s="41"/>
      <c r="H47" s="41"/>
      <c r="I47" s="37" t="s">
        <v>41</v>
      </c>
      <c r="J47" s="40"/>
      <c r="K47" s="42"/>
      <c r="L47" s="19"/>
      <c r="M47" s="19"/>
      <c r="N47" s="19"/>
      <c r="O47" s="20"/>
      <c r="P47" s="20"/>
      <c r="Q47" s="20"/>
      <c r="R47" s="20"/>
      <c r="S47" s="20"/>
      <c r="T47" s="20" t="s">
        <v>40</v>
      </c>
      <c r="U47" s="20"/>
      <c r="V47" s="20"/>
      <c r="W47" s="20"/>
      <c r="X47" s="21"/>
    </row>
    <row r="48" spans="1:24" ht="32.1" customHeight="1" x14ac:dyDescent="0.25">
      <c r="A48" s="58" t="s">
        <v>66</v>
      </c>
      <c r="B48" s="36" t="s">
        <v>106</v>
      </c>
      <c r="C48" s="3"/>
      <c r="D48" s="53" t="s">
        <v>114</v>
      </c>
      <c r="E48" s="47">
        <v>1980</v>
      </c>
      <c r="F48" s="44" t="s">
        <v>121</v>
      </c>
      <c r="G48" s="34"/>
      <c r="H48" s="34"/>
      <c r="I48" s="37" t="s">
        <v>39</v>
      </c>
      <c r="J48" s="40" t="s">
        <v>40</v>
      </c>
      <c r="K48" s="39"/>
      <c r="L48" s="16"/>
      <c r="M48" s="16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8"/>
    </row>
    <row r="49" spans="1:24" ht="32.1" customHeight="1" x14ac:dyDescent="0.25">
      <c r="A49" s="58" t="s">
        <v>67</v>
      </c>
      <c r="B49" s="36" t="s">
        <v>91</v>
      </c>
      <c r="C49" s="3"/>
      <c r="D49" s="53" t="s">
        <v>114</v>
      </c>
      <c r="E49" s="47">
        <v>1980</v>
      </c>
      <c r="F49" s="44" t="s">
        <v>38</v>
      </c>
      <c r="G49" s="34"/>
      <c r="H49" s="34"/>
      <c r="I49" s="44" t="s">
        <v>41</v>
      </c>
      <c r="J49" s="38"/>
      <c r="K49" s="42"/>
      <c r="L49" s="16"/>
      <c r="M49" s="16"/>
      <c r="N49" s="16"/>
      <c r="O49" s="17"/>
      <c r="P49" s="17" t="s">
        <v>40</v>
      </c>
      <c r="Q49" s="17"/>
      <c r="R49" s="17"/>
      <c r="S49" s="17"/>
      <c r="T49" s="17"/>
      <c r="U49" s="17"/>
      <c r="V49" s="17"/>
      <c r="W49" s="17"/>
      <c r="X49" s="18"/>
    </row>
    <row r="50" spans="1:24" ht="32.1" customHeight="1" x14ac:dyDescent="0.25">
      <c r="A50" s="58" t="s">
        <v>68</v>
      </c>
      <c r="B50" s="36" t="s">
        <v>90</v>
      </c>
      <c r="C50" s="3"/>
      <c r="D50" s="53" t="s">
        <v>114</v>
      </c>
      <c r="E50" s="47">
        <v>1980</v>
      </c>
      <c r="F50" s="44" t="s">
        <v>38</v>
      </c>
      <c r="G50" s="34"/>
      <c r="H50" s="34"/>
      <c r="I50" s="44" t="s">
        <v>41</v>
      </c>
      <c r="J50" s="38"/>
      <c r="K50" s="42"/>
      <c r="L50" s="16"/>
      <c r="M50" s="16"/>
      <c r="N50" s="16"/>
      <c r="O50" s="17"/>
      <c r="P50" s="17"/>
      <c r="Q50" s="17" t="s">
        <v>40</v>
      </c>
      <c r="R50" s="17"/>
      <c r="S50" s="17"/>
      <c r="T50" s="17"/>
      <c r="U50" s="17"/>
      <c r="V50" s="17"/>
      <c r="W50" s="17"/>
      <c r="X50" s="18"/>
    </row>
    <row r="51" spans="1:24" ht="32.1" customHeight="1" x14ac:dyDescent="0.25">
      <c r="A51" s="58" t="s">
        <v>102</v>
      </c>
      <c r="B51" s="36" t="s">
        <v>92</v>
      </c>
      <c r="C51" s="3"/>
      <c r="D51" s="53" t="s">
        <v>114</v>
      </c>
      <c r="E51" s="47">
        <v>594</v>
      </c>
      <c r="F51" s="44" t="s">
        <v>38</v>
      </c>
      <c r="G51" s="34"/>
      <c r="H51" s="34"/>
      <c r="I51" s="44" t="s">
        <v>41</v>
      </c>
      <c r="J51" s="38"/>
      <c r="K51" s="42"/>
      <c r="L51" s="16"/>
      <c r="M51" s="16"/>
      <c r="N51" s="16"/>
      <c r="O51" s="17"/>
      <c r="P51" s="17"/>
      <c r="Q51" s="17"/>
      <c r="R51" s="17"/>
      <c r="S51" s="17"/>
      <c r="T51" s="17" t="s">
        <v>40</v>
      </c>
      <c r="U51" s="17"/>
      <c r="V51" s="17"/>
      <c r="W51" s="17"/>
      <c r="X51" s="18"/>
    </row>
    <row r="52" spans="1:24" ht="32.1" customHeight="1" x14ac:dyDescent="0.25">
      <c r="A52" s="58" t="s">
        <v>122</v>
      </c>
      <c r="B52" s="36" t="s">
        <v>109</v>
      </c>
      <c r="C52" s="3"/>
      <c r="D52" s="53" t="s">
        <v>116</v>
      </c>
      <c r="E52" s="47">
        <v>3960</v>
      </c>
      <c r="F52" s="44" t="s">
        <v>121</v>
      </c>
      <c r="G52" s="34"/>
      <c r="H52" s="34"/>
      <c r="I52" s="37" t="s">
        <v>39</v>
      </c>
      <c r="J52" s="40" t="s">
        <v>40</v>
      </c>
      <c r="K52" s="39"/>
      <c r="L52" s="16"/>
      <c r="M52" s="16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8"/>
    </row>
    <row r="53" spans="1:24" ht="32.1" customHeight="1" x14ac:dyDescent="0.25">
      <c r="A53" s="58" t="s">
        <v>124</v>
      </c>
      <c r="B53" s="36" t="s">
        <v>77</v>
      </c>
      <c r="C53" s="3"/>
      <c r="D53" s="53" t="s">
        <v>116</v>
      </c>
      <c r="E53" s="47">
        <v>7920</v>
      </c>
      <c r="F53" s="44" t="s">
        <v>38</v>
      </c>
      <c r="G53" s="34"/>
      <c r="H53" s="34"/>
      <c r="I53" s="49" t="s">
        <v>39</v>
      </c>
      <c r="J53" s="40" t="s">
        <v>40</v>
      </c>
      <c r="K53" s="39"/>
      <c r="L53" s="16"/>
      <c r="M53" s="16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8"/>
    </row>
    <row r="54" spans="1:24" ht="32.1" customHeight="1" x14ac:dyDescent="0.25">
      <c r="A54" s="58" t="s">
        <v>126</v>
      </c>
      <c r="B54" s="36" t="s">
        <v>78</v>
      </c>
      <c r="C54" s="3"/>
      <c r="D54" s="53" t="s">
        <v>116</v>
      </c>
      <c r="E54" s="47">
        <v>1584</v>
      </c>
      <c r="F54" s="44" t="s">
        <v>38</v>
      </c>
      <c r="G54" s="34"/>
      <c r="H54" s="34"/>
      <c r="I54" s="37" t="s">
        <v>69</v>
      </c>
      <c r="J54" s="40"/>
      <c r="K54" s="39" t="s">
        <v>40</v>
      </c>
      <c r="L54" s="16"/>
      <c r="M54" s="16"/>
      <c r="N54" s="16"/>
      <c r="O54" s="17"/>
      <c r="P54" s="17"/>
      <c r="Q54" s="17"/>
      <c r="R54" s="17"/>
      <c r="S54" s="17"/>
      <c r="T54" s="17"/>
      <c r="U54" s="17"/>
      <c r="V54" s="17"/>
      <c r="W54" s="17"/>
      <c r="X54" s="18"/>
    </row>
    <row r="55" spans="1:24" ht="32.1" customHeight="1" x14ac:dyDescent="0.25">
      <c r="A55" s="58" t="s">
        <v>127</v>
      </c>
      <c r="B55" s="36" t="s">
        <v>77</v>
      </c>
      <c r="C55" s="3"/>
      <c r="D55" s="53" t="s">
        <v>116</v>
      </c>
      <c r="E55" s="47">
        <v>59400</v>
      </c>
      <c r="F55" s="44" t="s">
        <v>38</v>
      </c>
      <c r="G55" s="34"/>
      <c r="H55" s="34"/>
      <c r="I55" s="44" t="s">
        <v>41</v>
      </c>
      <c r="J55" s="38"/>
      <c r="K55" s="42"/>
      <c r="L55" s="16"/>
      <c r="M55" s="16"/>
      <c r="N55" s="16"/>
      <c r="O55" s="17"/>
      <c r="P55" s="17"/>
      <c r="Q55" s="17"/>
      <c r="R55" s="17"/>
      <c r="S55" s="17" t="s">
        <v>40</v>
      </c>
      <c r="T55" s="17"/>
      <c r="U55" s="17"/>
      <c r="V55" s="17"/>
      <c r="W55" s="17"/>
      <c r="X55" s="18"/>
    </row>
    <row r="56" spans="1:24" s="29" customFormat="1" ht="32.1" customHeight="1" x14ac:dyDescent="0.25">
      <c r="A56" s="58" t="s">
        <v>133</v>
      </c>
      <c r="B56" s="35"/>
      <c r="C56" s="25"/>
      <c r="D56" s="25"/>
      <c r="E56" s="34"/>
      <c r="F56" s="44"/>
      <c r="G56" s="34"/>
      <c r="H56" s="34"/>
      <c r="I56" s="44"/>
      <c r="J56" s="38"/>
      <c r="K56" s="42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7"/>
      <c r="W56" s="27"/>
      <c r="X56" s="28"/>
    </row>
    <row r="57" spans="1:24" ht="32.1" customHeight="1" x14ac:dyDescent="0.25">
      <c r="A57" s="9"/>
      <c r="B57" s="10"/>
      <c r="C57" s="10"/>
      <c r="D57" s="11"/>
      <c r="E57" s="11"/>
      <c r="F57" s="11"/>
      <c r="G57" s="11"/>
      <c r="H57" s="11"/>
      <c r="I57" s="23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51" customHeight="1" x14ac:dyDescent="0.25">
      <c r="A58" s="4"/>
      <c r="B58" s="6" t="s">
        <v>119</v>
      </c>
      <c r="C58" s="6" t="s">
        <v>34</v>
      </c>
      <c r="D58" s="13"/>
      <c r="E58" s="13"/>
      <c r="F58" s="13"/>
      <c r="G58" s="13"/>
      <c r="H58" s="13"/>
      <c r="I58" s="2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32.1" customHeight="1" x14ac:dyDescent="0.25">
      <c r="A59" s="7" t="s">
        <v>35</v>
      </c>
      <c r="B59" s="54">
        <f>E53+E52+E48+E45+E44+E41+E40+E38+E37+E34+E16+E15+E13</f>
        <v>40870</v>
      </c>
      <c r="C59" s="57">
        <v>24801</v>
      </c>
      <c r="D59" s="13"/>
      <c r="E59" s="13"/>
      <c r="F59" s="13"/>
      <c r="G59" s="13"/>
      <c r="H59" s="13"/>
      <c r="I59" s="2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32.1" customHeight="1" x14ac:dyDescent="0.25">
      <c r="A60" s="7" t="s">
        <v>36</v>
      </c>
      <c r="B60" s="54">
        <f>E54+E36+E35+E24+E23+E22+E21+E20+E19+E18+E17</f>
        <v>59796</v>
      </c>
      <c r="C60" s="55">
        <v>28928</v>
      </c>
      <c r="D60" s="13"/>
      <c r="E60" s="13"/>
      <c r="F60" s="13"/>
      <c r="G60" s="13"/>
      <c r="H60" s="13"/>
      <c r="I60" s="2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32.1" customHeight="1" thickBot="1" x14ac:dyDescent="0.3">
      <c r="A61" s="8" t="s">
        <v>37</v>
      </c>
      <c r="B61" s="56">
        <f>SUM(E12:E55)-B60-B59</f>
        <v>138000</v>
      </c>
      <c r="C61" s="56">
        <v>72321</v>
      </c>
      <c r="D61" s="13"/>
      <c r="E61" s="13"/>
      <c r="F61" s="13"/>
      <c r="G61" s="13"/>
      <c r="H61" s="13"/>
      <c r="I61" s="2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x14ac:dyDescent="0.25">
      <c r="G62" s="95"/>
      <c r="H62" s="96"/>
      <c r="I62" s="97"/>
      <c r="J62" s="95"/>
    </row>
    <row r="63" spans="1:24" x14ac:dyDescent="0.25">
      <c r="A63" s="70" t="s">
        <v>26</v>
      </c>
      <c r="B63" s="70"/>
      <c r="C63" s="70"/>
      <c r="D63" s="70"/>
      <c r="E63" s="70"/>
      <c r="G63" s="95"/>
      <c r="H63" s="96"/>
      <c r="I63" s="97"/>
      <c r="J63" s="95"/>
    </row>
    <row r="64" spans="1:24" x14ac:dyDescent="0.25">
      <c r="A64" s="70" t="s">
        <v>27</v>
      </c>
      <c r="B64" s="70"/>
      <c r="C64" s="70"/>
      <c r="D64" s="70"/>
      <c r="E64" s="70"/>
      <c r="G64" s="95"/>
      <c r="H64" s="96"/>
      <c r="I64" s="97"/>
      <c r="J64" s="95"/>
    </row>
    <row r="65" spans="1:16" x14ac:dyDescent="0.25">
      <c r="G65" s="95"/>
      <c r="H65" s="96"/>
      <c r="I65" s="97"/>
      <c r="J65" s="95"/>
    </row>
    <row r="66" spans="1:16" x14ac:dyDescent="0.25">
      <c r="A66" s="15" t="s">
        <v>107</v>
      </c>
      <c r="G66" s="95"/>
      <c r="H66" s="96"/>
      <c r="I66" s="97"/>
      <c r="J66" s="95"/>
    </row>
    <row r="67" spans="1:16" x14ac:dyDescent="0.25">
      <c r="G67" s="95"/>
      <c r="H67" s="98"/>
      <c r="I67" s="97"/>
      <c r="J67" s="95"/>
    </row>
    <row r="68" spans="1:16" x14ac:dyDescent="0.25">
      <c r="G68" s="95"/>
      <c r="H68" s="96"/>
      <c r="I68" s="97"/>
      <c r="J68" s="95"/>
    </row>
    <row r="69" spans="1:16" x14ac:dyDescent="0.25">
      <c r="G69" s="95"/>
      <c r="H69" s="96"/>
      <c r="I69" s="97"/>
      <c r="J69" s="95"/>
    </row>
    <row r="70" spans="1:16" x14ac:dyDescent="0.25">
      <c r="G70" s="95"/>
      <c r="H70" s="96"/>
      <c r="I70" s="97"/>
      <c r="J70" s="95"/>
    </row>
    <row r="71" spans="1:16" x14ac:dyDescent="0.25">
      <c r="G71" s="95"/>
      <c r="H71" s="96"/>
      <c r="I71" s="97"/>
      <c r="J71" s="95"/>
    </row>
    <row r="72" spans="1:16" x14ac:dyDescent="0.25">
      <c r="G72" s="95"/>
      <c r="H72" s="96"/>
      <c r="I72" s="97"/>
      <c r="J72" s="95"/>
    </row>
    <row r="73" spans="1:16" x14ac:dyDescent="0.25">
      <c r="G73" s="95"/>
      <c r="H73" s="96"/>
      <c r="I73" s="97"/>
      <c r="J73" s="95"/>
    </row>
    <row r="74" spans="1:16" x14ac:dyDescent="0.25">
      <c r="G74" s="95"/>
      <c r="H74" s="96"/>
      <c r="I74" s="97"/>
      <c r="J74" s="95"/>
      <c r="P74" s="1"/>
    </row>
    <row r="75" spans="1:16" x14ac:dyDescent="0.25">
      <c r="G75" s="95"/>
      <c r="H75" s="96"/>
      <c r="I75" s="97"/>
      <c r="J75" s="95"/>
    </row>
    <row r="76" spans="1:16" x14ac:dyDescent="0.25">
      <c r="G76" s="95"/>
      <c r="H76" s="96"/>
      <c r="I76" s="97"/>
      <c r="J76" s="95"/>
    </row>
    <row r="77" spans="1:16" x14ac:dyDescent="0.25">
      <c r="G77" s="95"/>
      <c r="H77" s="96"/>
      <c r="I77" s="97"/>
      <c r="J77" s="95"/>
    </row>
    <row r="78" spans="1:16" x14ac:dyDescent="0.25">
      <c r="G78" s="95"/>
      <c r="H78" s="96"/>
      <c r="I78" s="97"/>
      <c r="J78" s="95"/>
    </row>
    <row r="79" spans="1:16" x14ac:dyDescent="0.25">
      <c r="G79" s="95"/>
      <c r="H79" s="96"/>
      <c r="I79" s="97"/>
      <c r="J79" s="95"/>
    </row>
    <row r="80" spans="1:16" x14ac:dyDescent="0.25">
      <c r="G80" s="95"/>
      <c r="H80" s="96"/>
      <c r="I80" s="97"/>
      <c r="J80" s="95"/>
    </row>
    <row r="81" spans="7:10" x14ac:dyDescent="0.25">
      <c r="G81" s="95"/>
      <c r="H81" s="96"/>
      <c r="I81" s="97"/>
      <c r="J81" s="95"/>
    </row>
    <row r="82" spans="7:10" x14ac:dyDescent="0.25">
      <c r="G82" s="95"/>
      <c r="H82" s="96"/>
      <c r="I82" s="97"/>
      <c r="J82" s="95"/>
    </row>
    <row r="83" spans="7:10" x14ac:dyDescent="0.25">
      <c r="G83" s="95"/>
      <c r="H83" s="96"/>
      <c r="I83" s="97"/>
      <c r="J83" s="95"/>
    </row>
    <row r="84" spans="7:10" x14ac:dyDescent="0.25">
      <c r="G84" s="95"/>
      <c r="H84" s="96"/>
      <c r="I84" s="97"/>
      <c r="J84" s="95"/>
    </row>
    <row r="85" spans="7:10" x14ac:dyDescent="0.25">
      <c r="G85" s="95"/>
      <c r="H85" s="96"/>
      <c r="I85" s="97"/>
      <c r="J85" s="95"/>
    </row>
    <row r="86" spans="7:10" x14ac:dyDescent="0.25">
      <c r="G86" s="95"/>
      <c r="H86" s="96"/>
      <c r="I86" s="97"/>
      <c r="J86" s="95"/>
    </row>
    <row r="87" spans="7:10" x14ac:dyDescent="0.25">
      <c r="G87" s="95"/>
      <c r="H87" s="96"/>
      <c r="I87" s="97"/>
      <c r="J87" s="95"/>
    </row>
    <row r="88" spans="7:10" x14ac:dyDescent="0.25">
      <c r="G88" s="95"/>
      <c r="H88" s="96"/>
      <c r="I88" s="97"/>
      <c r="J88" s="95"/>
    </row>
    <row r="89" spans="7:10" x14ac:dyDescent="0.25">
      <c r="G89" s="95"/>
      <c r="H89" s="96"/>
      <c r="I89" s="97"/>
      <c r="J89" s="95"/>
    </row>
    <row r="90" spans="7:10" x14ac:dyDescent="0.25">
      <c r="G90" s="95"/>
      <c r="H90" s="96"/>
      <c r="I90" s="97"/>
      <c r="J90" s="95"/>
    </row>
    <row r="91" spans="7:10" x14ac:dyDescent="0.25">
      <c r="G91" s="95"/>
      <c r="H91" s="96"/>
      <c r="I91" s="97"/>
      <c r="J91" s="95"/>
    </row>
    <row r="92" spans="7:10" x14ac:dyDescent="0.25">
      <c r="G92" s="95"/>
      <c r="H92" s="96"/>
      <c r="I92" s="97"/>
      <c r="J92" s="95"/>
    </row>
    <row r="93" spans="7:10" x14ac:dyDescent="0.25">
      <c r="G93" s="95"/>
      <c r="H93" s="96"/>
      <c r="I93" s="97"/>
      <c r="J93" s="95"/>
    </row>
    <row r="94" spans="7:10" x14ac:dyDescent="0.25">
      <c r="G94" s="95"/>
      <c r="H94" s="96"/>
      <c r="I94" s="97"/>
      <c r="J94" s="95"/>
    </row>
    <row r="95" spans="7:10" x14ac:dyDescent="0.25">
      <c r="G95" s="95"/>
      <c r="H95" s="96"/>
      <c r="I95" s="97"/>
      <c r="J95" s="95"/>
    </row>
    <row r="96" spans="7:10" x14ac:dyDescent="0.25">
      <c r="G96" s="95"/>
      <c r="H96" s="96"/>
      <c r="I96" s="97"/>
      <c r="J96" s="95"/>
    </row>
    <row r="97" spans="7:10" x14ac:dyDescent="0.25">
      <c r="G97" s="95"/>
      <c r="H97" s="96"/>
      <c r="I97" s="97"/>
      <c r="J97" s="95"/>
    </row>
    <row r="98" spans="7:10" x14ac:dyDescent="0.25">
      <c r="G98" s="95"/>
      <c r="H98" s="96"/>
      <c r="I98" s="97"/>
      <c r="J98" s="95"/>
    </row>
    <row r="99" spans="7:10" x14ac:dyDescent="0.25">
      <c r="G99" s="95"/>
      <c r="H99" s="96"/>
      <c r="I99" s="97"/>
      <c r="J99" s="95"/>
    </row>
    <row r="100" spans="7:10" x14ac:dyDescent="0.25">
      <c r="G100" s="95"/>
      <c r="H100" s="96"/>
      <c r="I100" s="97"/>
      <c r="J100" s="95"/>
    </row>
  </sheetData>
  <mergeCells count="46">
    <mergeCell ref="A4:E4"/>
    <mergeCell ref="F4:L4"/>
    <mergeCell ref="M4:X4"/>
    <mergeCell ref="W10:W11"/>
    <mergeCell ref="X10:X11"/>
    <mergeCell ref="Q10:Q11"/>
    <mergeCell ref="R10:R11"/>
    <mergeCell ref="S10:S11"/>
    <mergeCell ref="T10:T11"/>
    <mergeCell ref="U10:U11"/>
    <mergeCell ref="V10:V11"/>
    <mergeCell ref="J9:X9"/>
    <mergeCell ref="G10:G11"/>
    <mergeCell ref="H10:H11"/>
    <mergeCell ref="J10:J11"/>
    <mergeCell ref="K10:K11"/>
    <mergeCell ref="A1:X1"/>
    <mergeCell ref="A2:X2"/>
    <mergeCell ref="A3:E3"/>
    <mergeCell ref="F3:L3"/>
    <mergeCell ref="M3:X3"/>
    <mergeCell ref="A63:E63"/>
    <mergeCell ref="A64:E64"/>
    <mergeCell ref="E10:E11"/>
    <mergeCell ref="I10:I11"/>
    <mergeCell ref="M5:X5"/>
    <mergeCell ref="M6:X6"/>
    <mergeCell ref="M7:X7"/>
    <mergeCell ref="A5:E5"/>
    <mergeCell ref="A6:E6"/>
    <mergeCell ref="A7:E7"/>
    <mergeCell ref="F5:L5"/>
    <mergeCell ref="F6:L6"/>
    <mergeCell ref="F7:L7"/>
    <mergeCell ref="A8:X8"/>
    <mergeCell ref="L10:L11"/>
    <mergeCell ref="M10:M11"/>
    <mergeCell ref="N10:N11"/>
    <mergeCell ref="O10:O11"/>
    <mergeCell ref="P10:P11"/>
    <mergeCell ref="A9:A11"/>
    <mergeCell ref="B9:B11"/>
    <mergeCell ref="C9:C11"/>
    <mergeCell ref="D9:D11"/>
    <mergeCell ref="F9:F11"/>
    <mergeCell ref="G9:H9"/>
  </mergeCells>
  <pageMargins left="0.70866141732283472" right="0.70866141732283472" top="0.74803149606299213" bottom="0.74803149606299213" header="0.31496062992125984" footer="0.31496062992125984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ZK-SZV</vt:lpstr>
    </vt:vector>
  </TitlesOfParts>
  <Company>MEH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Fenyvesi Nóra</dc:creator>
  <cp:lastModifiedBy>Tormáné Gutta Anikó</cp:lastModifiedBy>
  <cp:lastPrinted>2017-09-26T11:50:58Z</cp:lastPrinted>
  <dcterms:created xsi:type="dcterms:W3CDTF">2014-07-29T15:02:32Z</dcterms:created>
  <dcterms:modified xsi:type="dcterms:W3CDTF">2021-08-18T13:30:43Z</dcterms:modified>
</cp:coreProperties>
</file>